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'Sheet1'!$A$1:$T$1</definedName>
  </definedNames>
  <calcPr fullCalcOnLoad="1"/>
</workbook>
</file>

<file path=xl/sharedStrings.xml><?xml version="1.0" encoding="utf-8"?>
<sst xmlns="http://schemas.openxmlformats.org/spreadsheetml/2006/main" count="185" uniqueCount="80">
  <si>
    <t>Nume</t>
  </si>
  <si>
    <t>Şcoala</t>
  </si>
  <si>
    <t>Localitate</t>
  </si>
  <si>
    <t>Judeţ</t>
  </si>
  <si>
    <t>Teorie</t>
  </si>
  <si>
    <t>Obs</t>
  </si>
  <si>
    <t>Punctaj</t>
  </si>
  <si>
    <t>B1</t>
  </si>
  <si>
    <t>B2</t>
  </si>
  <si>
    <t>B3</t>
  </si>
  <si>
    <t>B4</t>
  </si>
  <si>
    <t>B5</t>
  </si>
  <si>
    <t>Prac</t>
  </si>
  <si>
    <t>Lot</t>
  </si>
  <si>
    <t>Profesorul la clasa</t>
  </si>
  <si>
    <t>Profesorul  - la cerc</t>
  </si>
  <si>
    <t>Unitatea prof pregătitor</t>
  </si>
  <si>
    <t>Draghiş Paul Andrei</t>
  </si>
  <si>
    <t>j</t>
  </si>
  <si>
    <t>Şcoala „Dimitrie Cantemir"</t>
  </si>
  <si>
    <t>Baia Mare</t>
  </si>
  <si>
    <t>Maramureş</t>
  </si>
  <si>
    <t>LOT</t>
  </si>
  <si>
    <t/>
  </si>
  <si>
    <t>Stoian Lucian</t>
  </si>
  <si>
    <t>Colegiul Naţional „Vasile Lucaciu” Baia Mare</t>
  </si>
  <si>
    <t>Suciu Tudor</t>
  </si>
  <si>
    <t>Sterpu Ștefania</t>
  </si>
  <si>
    <t>Şcoala cu Clasele I-VIII nr. 21 „Gheorghe Ţiţeica”</t>
  </si>
  <si>
    <t>Craiova</t>
  </si>
  <si>
    <t>Dolj</t>
  </si>
  <si>
    <t>Tuţuleasa Daniela</t>
  </si>
  <si>
    <t>Georgescu Octavian</t>
  </si>
  <si>
    <t>Colegiul Naţional „Carol I” Craiova</t>
  </si>
  <si>
    <t>Birle Radu-Matei</t>
  </si>
  <si>
    <t>Colegiul Naţional „Vasile Lucaciu”</t>
  </si>
  <si>
    <t>Cosovanu Daniel</t>
  </si>
  <si>
    <t>Şcoala de Arte şi Meserii</t>
  </si>
  <si>
    <t>Marginea</t>
  </si>
  <si>
    <t>Suceava</t>
  </si>
  <si>
    <t>Cosovanu Magdalena</t>
  </si>
  <si>
    <t>Tudor Petre Ionuţ</t>
  </si>
  <si>
    <t>Colegiul Naţional „Vlaicu Vodă”</t>
  </si>
  <si>
    <t>Curtea De Argeş</t>
  </si>
  <si>
    <t>Argeş</t>
  </si>
  <si>
    <t>Bogdan Ovidiu</t>
  </si>
  <si>
    <t>Răileanu Francesca</t>
  </si>
  <si>
    <t>Colegiul Naţional de Informatică „Tudor Vianu”</t>
  </si>
  <si>
    <t>Bucureşti</t>
  </si>
  <si>
    <t>Corina Dobrescu</t>
  </si>
  <si>
    <t>Ignat Cristian</t>
  </si>
  <si>
    <t>Şcoala „Avram Iancu"</t>
  </si>
  <si>
    <t>Călin Alexandru</t>
  </si>
  <si>
    <t xml:space="preserve">Şcoala cu Clasele I-VIII „Gh. Lazăr” </t>
  </si>
  <si>
    <t>Bărcănești</t>
  </si>
  <si>
    <t>Prahova</t>
  </si>
  <si>
    <t>Anghel Costel-Gabriel</t>
  </si>
  <si>
    <t>Stănescu Andrei Eduard</t>
  </si>
  <si>
    <t>Colegiul Naţional „Constantin Carabella”</t>
  </si>
  <si>
    <t>Târgovişte</t>
  </si>
  <si>
    <t>Dâmboviţa</t>
  </si>
  <si>
    <t>Constantin Ana-Maria</t>
  </si>
  <si>
    <t>s</t>
  </si>
  <si>
    <t>Liceul Internaţional de Informatică</t>
  </si>
  <si>
    <t>Rodica Ionescu</t>
  </si>
  <si>
    <t>Victor Carbune</t>
  </si>
  <si>
    <t>Răcoreanu Mihai</t>
  </si>
  <si>
    <t>Colegiul Naţional „Vasile Alecsandri”</t>
  </si>
  <si>
    <t>Galaţi</t>
  </si>
  <si>
    <t>Răileanu Roberta</t>
  </si>
  <si>
    <t>Turcu Denis</t>
  </si>
  <si>
    <t>Manca Andrei Alberto</t>
  </si>
  <si>
    <t>Cuceu Andrei-Alexandru</t>
  </si>
  <si>
    <t>Miriţescu Cătălina Ana</t>
  </si>
  <si>
    <t>Dumitru Sebastian Florin</t>
  </si>
  <si>
    <t>Bibire Radu Petru</t>
  </si>
  <si>
    <t>Bacău</t>
  </si>
  <si>
    <t>Anamia Gireadă</t>
  </si>
  <si>
    <t>Colegiul National „V. Alecsandri” Bacău</t>
  </si>
  <si>
    <t>Marchiş Bogdan-Cristian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</si>
</sst>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 quotePrefix="1">
      <alignment horizontal="right" vertical="center"/>
    </xf>
    <xf numFmtId="2" fontId="6" fillId="0" borderId="0" xfId="0" applyNumberFormat="1" applyFont="1" applyBorder="1" applyAlignment="1" quotePrefix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55" applyNumberFormat="1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9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276225</xdr:rowOff>
    </xdr:to>
    <xdr:pic>
      <xdr:nvPicPr>
        <xdr:cNvPr id="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66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276225</xdr:rowOff>
    </xdr:to>
    <xdr:pic>
      <xdr:nvPicPr>
        <xdr:cNvPr id="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466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142875</xdr:rowOff>
    </xdr:to>
    <xdr:pic>
      <xdr:nvPicPr>
        <xdr:cNvPr id="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763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10</xdr:row>
      <xdr:rowOff>9525</xdr:rowOff>
    </xdr:to>
    <xdr:pic>
      <xdr:nvPicPr>
        <xdr:cNvPr id="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812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142875</xdr:rowOff>
    </xdr:to>
    <xdr:pic>
      <xdr:nvPicPr>
        <xdr:cNvPr id="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161925</xdr:rowOff>
    </xdr:to>
    <xdr:pic>
      <xdr:nvPicPr>
        <xdr:cNvPr id="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22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161925</xdr:rowOff>
    </xdr:to>
    <xdr:pic>
      <xdr:nvPicPr>
        <xdr:cNvPr id="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22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161925</xdr:rowOff>
    </xdr:to>
    <xdr:pic>
      <xdr:nvPicPr>
        <xdr:cNvPr id="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1242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161925</xdr:rowOff>
    </xdr:to>
    <xdr:pic>
      <xdr:nvPicPr>
        <xdr:cNvPr id="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12420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66675</xdr:rowOff>
    </xdr:to>
    <xdr:pic>
      <xdr:nvPicPr>
        <xdr:cNvPr id="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19050</xdr:rowOff>
    </xdr:to>
    <xdr:pic>
      <xdr:nvPicPr>
        <xdr:cNvPr id="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171450</xdr:rowOff>
    </xdr:to>
    <xdr:pic>
      <xdr:nvPicPr>
        <xdr:cNvPr id="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1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1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1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1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1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1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1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1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1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1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1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1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1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1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1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1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1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1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123825</xdr:rowOff>
    </xdr:to>
    <xdr:pic>
      <xdr:nvPicPr>
        <xdr:cNvPr id="1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1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1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1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1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1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1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1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1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1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1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1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1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1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1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1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66675</xdr:rowOff>
    </xdr:to>
    <xdr:pic>
      <xdr:nvPicPr>
        <xdr:cNvPr id="1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15</xdr:row>
      <xdr:rowOff>66675</xdr:rowOff>
    </xdr:to>
    <xdr:pic>
      <xdr:nvPicPr>
        <xdr:cNvPr id="1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1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1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1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15</xdr:row>
      <xdr:rowOff>57150</xdr:rowOff>
    </xdr:to>
    <xdr:pic>
      <xdr:nvPicPr>
        <xdr:cNvPr id="2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2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2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2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2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2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2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13</xdr:row>
      <xdr:rowOff>57150</xdr:rowOff>
    </xdr:to>
    <xdr:pic>
      <xdr:nvPicPr>
        <xdr:cNvPr id="2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57150</xdr:rowOff>
    </xdr:to>
    <xdr:pic>
      <xdr:nvPicPr>
        <xdr:cNvPr id="2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15</xdr:row>
      <xdr:rowOff>57150</xdr:rowOff>
    </xdr:to>
    <xdr:pic>
      <xdr:nvPicPr>
        <xdr:cNvPr id="2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14</xdr:row>
      <xdr:rowOff>57150</xdr:rowOff>
    </xdr:to>
    <xdr:pic>
      <xdr:nvPicPr>
        <xdr:cNvPr id="2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12</xdr:row>
      <xdr:rowOff>66675</xdr:rowOff>
    </xdr:to>
    <xdr:pic>
      <xdr:nvPicPr>
        <xdr:cNvPr id="2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2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2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2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2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3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3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3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3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3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3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3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9525</xdr:rowOff>
    </xdr:to>
    <xdr:pic>
      <xdr:nvPicPr>
        <xdr:cNvPr id="3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9525</xdr:rowOff>
    </xdr:to>
    <xdr:pic>
      <xdr:nvPicPr>
        <xdr:cNvPr id="3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9525</xdr:rowOff>
    </xdr:to>
    <xdr:pic>
      <xdr:nvPicPr>
        <xdr:cNvPr id="3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9525</xdr:rowOff>
    </xdr:to>
    <xdr:pic>
      <xdr:nvPicPr>
        <xdr:cNvPr id="3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9525</xdr:rowOff>
    </xdr:to>
    <xdr:pic>
      <xdr:nvPicPr>
        <xdr:cNvPr id="3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19050</xdr:rowOff>
    </xdr:to>
    <xdr:pic>
      <xdr:nvPicPr>
        <xdr:cNvPr id="3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3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3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3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3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16</xdr:row>
      <xdr:rowOff>161925</xdr:rowOff>
    </xdr:to>
    <xdr:pic>
      <xdr:nvPicPr>
        <xdr:cNvPr id="3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161925</xdr:rowOff>
    </xdr:to>
    <xdr:pic>
      <xdr:nvPicPr>
        <xdr:cNvPr id="3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18</xdr:row>
      <xdr:rowOff>161925</xdr:rowOff>
    </xdr:to>
    <xdr:pic>
      <xdr:nvPicPr>
        <xdr:cNvPr id="3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17</xdr:row>
      <xdr:rowOff>161925</xdr:rowOff>
    </xdr:to>
    <xdr:pic>
      <xdr:nvPicPr>
        <xdr:cNvPr id="3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161925</xdr:rowOff>
    </xdr:to>
    <xdr:pic>
      <xdr:nvPicPr>
        <xdr:cNvPr id="3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161925</xdr:rowOff>
    </xdr:to>
    <xdr:pic>
      <xdr:nvPicPr>
        <xdr:cNvPr id="3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19050</xdr:rowOff>
    </xdr:to>
    <xdr:pic>
      <xdr:nvPicPr>
        <xdr:cNvPr id="3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15</xdr:row>
      <xdr:rowOff>171450</xdr:rowOff>
    </xdr:to>
    <xdr:pic>
      <xdr:nvPicPr>
        <xdr:cNvPr id="3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3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3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3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3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3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3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3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3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3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3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3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4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4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4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4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18</xdr:row>
      <xdr:rowOff>114300</xdr:rowOff>
    </xdr:to>
    <xdr:pic>
      <xdr:nvPicPr>
        <xdr:cNvPr id="4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114300</xdr:rowOff>
    </xdr:to>
    <xdr:pic>
      <xdr:nvPicPr>
        <xdr:cNvPr id="4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20</xdr:row>
      <xdr:rowOff>114300</xdr:rowOff>
    </xdr:to>
    <xdr:pic>
      <xdr:nvPicPr>
        <xdr:cNvPr id="4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19</xdr:row>
      <xdr:rowOff>114300</xdr:rowOff>
    </xdr:to>
    <xdr:pic>
      <xdr:nvPicPr>
        <xdr:cNvPr id="4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114300</xdr:rowOff>
    </xdr:to>
    <xdr:pic>
      <xdr:nvPicPr>
        <xdr:cNvPr id="4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114300</xdr:rowOff>
    </xdr:to>
    <xdr:pic>
      <xdr:nvPicPr>
        <xdr:cNvPr id="4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14</xdr:row>
      <xdr:rowOff>171450</xdr:rowOff>
    </xdr:to>
    <xdr:pic>
      <xdr:nvPicPr>
        <xdr:cNvPr id="4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13</xdr:row>
      <xdr:rowOff>171450</xdr:rowOff>
    </xdr:to>
    <xdr:pic>
      <xdr:nvPicPr>
        <xdr:cNvPr id="4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17</xdr:row>
      <xdr:rowOff>123825</xdr:rowOff>
    </xdr:to>
    <xdr:pic>
      <xdr:nvPicPr>
        <xdr:cNvPr id="4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4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4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4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4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4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4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4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4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4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4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4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4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5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5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5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5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5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5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20</xdr:row>
      <xdr:rowOff>66675</xdr:rowOff>
    </xdr:to>
    <xdr:pic>
      <xdr:nvPicPr>
        <xdr:cNvPr id="5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66675</xdr:rowOff>
    </xdr:to>
    <xdr:pic>
      <xdr:nvPicPr>
        <xdr:cNvPr id="5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21</xdr:row>
      <xdr:rowOff>66675</xdr:rowOff>
    </xdr:to>
    <xdr:pic>
      <xdr:nvPicPr>
        <xdr:cNvPr id="5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5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66675</xdr:rowOff>
    </xdr:to>
    <xdr:pic>
      <xdr:nvPicPr>
        <xdr:cNvPr id="5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66675</xdr:rowOff>
    </xdr:to>
    <xdr:pic>
      <xdr:nvPicPr>
        <xdr:cNvPr id="5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5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5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16</xdr:row>
      <xdr:rowOff>123825</xdr:rowOff>
    </xdr:to>
    <xdr:pic>
      <xdr:nvPicPr>
        <xdr:cNvPr id="5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15</xdr:row>
      <xdr:rowOff>123825</xdr:rowOff>
    </xdr:to>
    <xdr:pic>
      <xdr:nvPicPr>
        <xdr:cNvPr id="5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19</xdr:row>
      <xdr:rowOff>76200</xdr:rowOff>
    </xdr:to>
    <xdr:pic>
      <xdr:nvPicPr>
        <xdr:cNvPr id="5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19050</xdr:rowOff>
    </xdr:to>
    <xdr:pic>
      <xdr:nvPicPr>
        <xdr:cNvPr id="5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19050</xdr:rowOff>
    </xdr:to>
    <xdr:pic>
      <xdr:nvPicPr>
        <xdr:cNvPr id="5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19050</xdr:rowOff>
    </xdr:to>
    <xdr:pic>
      <xdr:nvPicPr>
        <xdr:cNvPr id="5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18</xdr:row>
      <xdr:rowOff>76200</xdr:rowOff>
    </xdr:to>
    <xdr:pic>
      <xdr:nvPicPr>
        <xdr:cNvPr id="5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17</xdr:row>
      <xdr:rowOff>76200</xdr:rowOff>
    </xdr:to>
    <xdr:pic>
      <xdr:nvPicPr>
        <xdr:cNvPr id="5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28575</xdr:rowOff>
    </xdr:to>
    <xdr:pic>
      <xdr:nvPicPr>
        <xdr:cNvPr id="5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5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5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5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5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5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5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59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0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0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0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0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0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0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0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0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0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0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1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1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1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1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1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1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1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1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1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1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2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2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2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2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2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3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3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28575</xdr:rowOff>
    </xdr:to>
    <xdr:pic>
      <xdr:nvPicPr>
        <xdr:cNvPr id="63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19</xdr:row>
      <xdr:rowOff>28575</xdr:rowOff>
    </xdr:to>
    <xdr:pic>
      <xdr:nvPicPr>
        <xdr:cNvPr id="63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3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3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3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3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3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3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4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4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4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4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4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21</xdr:row>
      <xdr:rowOff>171450</xdr:rowOff>
    </xdr:to>
    <xdr:pic>
      <xdr:nvPicPr>
        <xdr:cNvPr id="65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20</xdr:row>
      <xdr:rowOff>171450</xdr:rowOff>
    </xdr:to>
    <xdr:pic>
      <xdr:nvPicPr>
        <xdr:cNvPr id="65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33700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5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5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5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6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6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66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6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6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7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7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7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7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7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67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7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7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7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7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68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8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8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68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8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12</xdr:row>
      <xdr:rowOff>104775</xdr:rowOff>
    </xdr:to>
    <xdr:pic>
      <xdr:nvPicPr>
        <xdr:cNvPr id="68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362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11</xdr:row>
      <xdr:rowOff>104775</xdr:rowOff>
    </xdr:to>
    <xdr:pic>
      <xdr:nvPicPr>
        <xdr:cNvPr id="68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71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14</xdr:row>
      <xdr:rowOff>104775</xdr:rowOff>
    </xdr:to>
    <xdr:pic>
      <xdr:nvPicPr>
        <xdr:cNvPr id="68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432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13</xdr:row>
      <xdr:rowOff>104775</xdr:rowOff>
    </xdr:to>
    <xdr:pic>
      <xdr:nvPicPr>
        <xdr:cNvPr id="68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552700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17</xdr:row>
      <xdr:rowOff>9525</xdr:rowOff>
    </xdr:to>
    <xdr:pic>
      <xdr:nvPicPr>
        <xdr:cNvPr id="689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124200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0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1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2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3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4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5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6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7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18</xdr:row>
      <xdr:rowOff>142875</xdr:rowOff>
    </xdr:to>
    <xdr:pic>
      <xdr:nvPicPr>
        <xdr:cNvPr id="698" name="upi" descr="http://mail.google.com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3147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421875" style="0" customWidth="1"/>
    <col min="2" max="2" width="25.28125" style="0" bestFit="1" customWidth="1"/>
    <col min="3" max="3" width="2.8515625" style="0" customWidth="1"/>
    <col min="4" max="4" width="40.00390625" style="0" bestFit="1" customWidth="1"/>
    <col min="5" max="5" width="14.421875" style="0" bestFit="1" customWidth="1"/>
    <col min="6" max="6" width="12.421875" style="0" customWidth="1"/>
    <col min="7" max="7" width="5.8515625" style="0" customWidth="1"/>
    <col min="8" max="8" width="5.421875" style="0" customWidth="1"/>
    <col min="9" max="9" width="6.57421875" style="0" customWidth="1"/>
    <col min="10" max="14" width="5.57421875" style="0" customWidth="1"/>
    <col min="15" max="15" width="7.140625" style="0" customWidth="1"/>
    <col min="16" max="16" width="6.57421875" style="0" customWidth="1"/>
    <col min="17" max="17" width="4.7109375" style="0" customWidth="1"/>
    <col min="18" max="18" width="25.140625" style="0" bestFit="1" customWidth="1"/>
    <col min="19" max="19" width="32.57421875" style="0" bestFit="1" customWidth="1"/>
    <col min="20" max="20" width="41.8515625" style="0" bestFit="1" customWidth="1"/>
  </cols>
  <sheetData>
    <row r="1" spans="1:20" s="7" customFormat="1" ht="25.5">
      <c r="A1" s="1"/>
      <c r="B1" s="2" t="s">
        <v>0</v>
      </c>
      <c r="C1" s="3"/>
      <c r="D1" s="2" t="s">
        <v>1</v>
      </c>
      <c r="E1" s="2" t="s">
        <v>2</v>
      </c>
      <c r="F1" s="2" t="s">
        <v>3</v>
      </c>
      <c r="G1" s="4" t="s">
        <v>4</v>
      </c>
      <c r="H1" s="4" t="s">
        <v>5</v>
      </c>
      <c r="I1" s="4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6" t="s">
        <v>13</v>
      </c>
      <c r="Q1" s="6"/>
      <c r="R1" s="2" t="s">
        <v>14</v>
      </c>
      <c r="S1" s="2" t="s">
        <v>15</v>
      </c>
      <c r="T1" s="2" t="s">
        <v>16</v>
      </c>
    </row>
    <row r="2" spans="1:20" ht="15">
      <c r="A2" s="8">
        <v>1</v>
      </c>
      <c r="B2" s="9" t="s">
        <v>17</v>
      </c>
      <c r="C2" s="10" t="s">
        <v>18</v>
      </c>
      <c r="D2" s="9" t="s">
        <v>19</v>
      </c>
      <c r="E2" s="9" t="s">
        <v>20</v>
      </c>
      <c r="F2" s="9" t="s">
        <v>21</v>
      </c>
      <c r="G2" s="11">
        <v>29.25</v>
      </c>
      <c r="H2" s="11">
        <v>17.9</v>
      </c>
      <c r="I2" s="11">
        <f aca="true" t="shared" si="0" ref="I2:I21">SUM(G2:H2)</f>
        <v>47.15</v>
      </c>
      <c r="J2" s="11">
        <v>9.5</v>
      </c>
      <c r="K2" s="11">
        <v>8.5</v>
      </c>
      <c r="L2" s="11">
        <v>8</v>
      </c>
      <c r="M2" s="11">
        <v>8.55</v>
      </c>
      <c r="N2" s="11">
        <v>10</v>
      </c>
      <c r="O2" s="11">
        <f aca="true" t="shared" si="1" ref="O2:O21">SUM(J2:N2)</f>
        <v>44.55</v>
      </c>
      <c r="P2" s="12">
        <f aca="true" t="shared" si="2" ref="P2:P21">SUM(I2,O2)</f>
        <v>91.69999999999999</v>
      </c>
      <c r="Q2" s="13" t="s">
        <v>22</v>
      </c>
      <c r="R2" s="9" t="s">
        <v>23</v>
      </c>
      <c r="S2" s="9" t="s">
        <v>24</v>
      </c>
      <c r="T2" s="9" t="s">
        <v>25</v>
      </c>
    </row>
    <row r="3" spans="1:20" ht="15">
      <c r="A3" s="8">
        <v>2</v>
      </c>
      <c r="B3" s="9" t="s">
        <v>26</v>
      </c>
      <c r="C3" s="10" t="s">
        <v>18</v>
      </c>
      <c r="D3" s="9" t="s">
        <v>19</v>
      </c>
      <c r="E3" s="9" t="s">
        <v>20</v>
      </c>
      <c r="F3" s="9" t="s">
        <v>21</v>
      </c>
      <c r="G3" s="11">
        <v>27.5</v>
      </c>
      <c r="H3" s="11">
        <v>18.85</v>
      </c>
      <c r="I3" s="11">
        <f t="shared" si="0"/>
        <v>46.35</v>
      </c>
      <c r="J3" s="11">
        <v>9.5</v>
      </c>
      <c r="K3" s="11">
        <v>9</v>
      </c>
      <c r="L3" s="11">
        <v>6.5</v>
      </c>
      <c r="M3" s="11">
        <v>8</v>
      </c>
      <c r="N3" s="11">
        <v>10</v>
      </c>
      <c r="O3" s="11">
        <f t="shared" si="1"/>
        <v>43</v>
      </c>
      <c r="P3" s="12">
        <f t="shared" si="2"/>
        <v>89.35</v>
      </c>
      <c r="Q3" s="13" t="s">
        <v>22</v>
      </c>
      <c r="R3" s="9" t="s">
        <v>23</v>
      </c>
      <c r="S3" s="9" t="s">
        <v>24</v>
      </c>
      <c r="T3" s="9" t="s">
        <v>25</v>
      </c>
    </row>
    <row r="4" spans="1:20" ht="15">
      <c r="A4" s="8">
        <v>3</v>
      </c>
      <c r="B4" s="14" t="s">
        <v>27</v>
      </c>
      <c r="C4" s="10" t="s">
        <v>18</v>
      </c>
      <c r="D4" s="9" t="s">
        <v>28</v>
      </c>
      <c r="E4" s="14" t="s">
        <v>29</v>
      </c>
      <c r="F4" s="9" t="s">
        <v>30</v>
      </c>
      <c r="G4" s="11">
        <v>27.5</v>
      </c>
      <c r="H4" s="11">
        <v>12.1</v>
      </c>
      <c r="I4" s="11">
        <f t="shared" si="0"/>
        <v>39.6</v>
      </c>
      <c r="J4" s="11">
        <v>10</v>
      </c>
      <c r="K4" s="11">
        <v>9.5</v>
      </c>
      <c r="L4" s="11">
        <v>7</v>
      </c>
      <c r="M4" s="11">
        <v>9.75</v>
      </c>
      <c r="N4" s="11">
        <v>9.5</v>
      </c>
      <c r="O4" s="11">
        <f t="shared" si="1"/>
        <v>45.75</v>
      </c>
      <c r="P4" s="12">
        <f t="shared" si="2"/>
        <v>85.35</v>
      </c>
      <c r="Q4" s="13" t="s">
        <v>22</v>
      </c>
      <c r="R4" s="9" t="s">
        <v>31</v>
      </c>
      <c r="S4" s="15" t="s">
        <v>32</v>
      </c>
      <c r="T4" s="14" t="s">
        <v>33</v>
      </c>
    </row>
    <row r="5" spans="1:20" ht="15">
      <c r="A5" s="8">
        <v>4</v>
      </c>
      <c r="B5" s="9" t="s">
        <v>34</v>
      </c>
      <c r="C5" s="10" t="s">
        <v>18</v>
      </c>
      <c r="D5" s="9" t="s">
        <v>35</v>
      </c>
      <c r="E5" s="9" t="s">
        <v>20</v>
      </c>
      <c r="F5" s="9" t="s">
        <v>21</v>
      </c>
      <c r="G5" s="11">
        <v>23</v>
      </c>
      <c r="H5" s="11">
        <v>10.7</v>
      </c>
      <c r="I5" s="11">
        <f t="shared" si="0"/>
        <v>33.7</v>
      </c>
      <c r="J5" s="11">
        <v>9</v>
      </c>
      <c r="K5" s="11">
        <v>9.5</v>
      </c>
      <c r="L5" s="11">
        <v>7.5</v>
      </c>
      <c r="M5" s="11">
        <v>7.25</v>
      </c>
      <c r="N5" s="11">
        <v>8.75</v>
      </c>
      <c r="O5" s="11">
        <f t="shared" si="1"/>
        <v>42</v>
      </c>
      <c r="P5" s="12">
        <f t="shared" si="2"/>
        <v>75.7</v>
      </c>
      <c r="Q5" s="13" t="s">
        <v>22</v>
      </c>
      <c r="R5" s="9" t="s">
        <v>23</v>
      </c>
      <c r="S5" s="9" t="s">
        <v>24</v>
      </c>
      <c r="T5" s="9" t="s">
        <v>25</v>
      </c>
    </row>
    <row r="6" spans="1:20" ht="15">
      <c r="A6" s="8">
        <v>5</v>
      </c>
      <c r="B6" s="9" t="s">
        <v>36</v>
      </c>
      <c r="C6" s="10" t="s">
        <v>18</v>
      </c>
      <c r="D6" s="9" t="s">
        <v>37</v>
      </c>
      <c r="E6" s="9" t="s">
        <v>38</v>
      </c>
      <c r="F6" s="9" t="s">
        <v>39</v>
      </c>
      <c r="G6" s="11">
        <v>14.5</v>
      </c>
      <c r="H6" s="11">
        <v>13.45</v>
      </c>
      <c r="I6" s="11">
        <f t="shared" si="0"/>
        <v>27.95</v>
      </c>
      <c r="J6" s="11">
        <v>9.5</v>
      </c>
      <c r="K6" s="11">
        <v>9.25</v>
      </c>
      <c r="L6" s="11">
        <v>8</v>
      </c>
      <c r="M6" s="11">
        <v>8.75</v>
      </c>
      <c r="N6" s="11">
        <v>9.25</v>
      </c>
      <c r="O6" s="11">
        <f t="shared" si="1"/>
        <v>44.75</v>
      </c>
      <c r="P6" s="12">
        <f t="shared" si="2"/>
        <v>72.7</v>
      </c>
      <c r="Q6" s="13" t="s">
        <v>22</v>
      </c>
      <c r="R6" s="9" t="s">
        <v>40</v>
      </c>
      <c r="S6" s="9" t="s">
        <v>40</v>
      </c>
      <c r="T6" s="9"/>
    </row>
    <row r="7" spans="1:20" ht="15">
      <c r="A7" s="8">
        <v>6</v>
      </c>
      <c r="B7" s="9" t="s">
        <v>41</v>
      </c>
      <c r="C7" s="10" t="s">
        <v>18</v>
      </c>
      <c r="D7" s="9" t="s">
        <v>42</v>
      </c>
      <c r="E7" s="9" t="s">
        <v>43</v>
      </c>
      <c r="F7" s="9" t="s">
        <v>44</v>
      </c>
      <c r="G7" s="11">
        <v>19.25</v>
      </c>
      <c r="H7" s="11">
        <v>12</v>
      </c>
      <c r="I7" s="11">
        <f t="shared" si="0"/>
        <v>31.25</v>
      </c>
      <c r="J7" s="11">
        <v>10</v>
      </c>
      <c r="K7" s="11">
        <v>7.25</v>
      </c>
      <c r="L7" s="11">
        <v>7.5</v>
      </c>
      <c r="M7" s="11">
        <v>4.8</v>
      </c>
      <c r="N7" s="11">
        <v>9.5</v>
      </c>
      <c r="O7" s="11">
        <f t="shared" si="1"/>
        <v>39.05</v>
      </c>
      <c r="P7" s="12">
        <f t="shared" si="2"/>
        <v>70.3</v>
      </c>
      <c r="Q7" s="13" t="s">
        <v>22</v>
      </c>
      <c r="R7" s="9" t="s">
        <v>45</v>
      </c>
      <c r="S7" s="9" t="s">
        <v>45</v>
      </c>
      <c r="T7" s="9"/>
    </row>
    <row r="8" spans="1:20" ht="25.5">
      <c r="A8" s="8">
        <v>7</v>
      </c>
      <c r="B8" s="14" t="s">
        <v>46</v>
      </c>
      <c r="C8" s="10" t="s">
        <v>18</v>
      </c>
      <c r="D8" s="14" t="s">
        <v>47</v>
      </c>
      <c r="E8" s="9" t="s">
        <v>48</v>
      </c>
      <c r="F8" s="9" t="s">
        <v>48</v>
      </c>
      <c r="G8" s="11">
        <v>17.5</v>
      </c>
      <c r="H8" s="11">
        <v>11.15</v>
      </c>
      <c r="I8" s="11">
        <f t="shared" si="0"/>
        <v>28.65</v>
      </c>
      <c r="J8" s="11">
        <v>8</v>
      </c>
      <c r="K8" s="11">
        <v>6.5</v>
      </c>
      <c r="L8" s="11">
        <v>2</v>
      </c>
      <c r="M8" s="11">
        <v>5.5</v>
      </c>
      <c r="N8" s="11">
        <v>8.5</v>
      </c>
      <c r="O8" s="11">
        <f t="shared" si="1"/>
        <v>30.5</v>
      </c>
      <c r="P8" s="12">
        <f t="shared" si="2"/>
        <v>59.15</v>
      </c>
      <c r="Q8" s="13" t="s">
        <v>22</v>
      </c>
      <c r="R8" s="9" t="s">
        <v>49</v>
      </c>
      <c r="S8" s="14" t="s">
        <v>49</v>
      </c>
      <c r="T8" s="9"/>
    </row>
    <row r="9" spans="1:20" ht="15">
      <c r="A9" s="8">
        <v>8</v>
      </c>
      <c r="B9" s="9" t="s">
        <v>50</v>
      </c>
      <c r="C9" s="10" t="s">
        <v>18</v>
      </c>
      <c r="D9" s="9" t="s">
        <v>51</v>
      </c>
      <c r="E9" s="9" t="s">
        <v>20</v>
      </c>
      <c r="F9" s="9" t="s">
        <v>21</v>
      </c>
      <c r="G9" s="11">
        <v>14.75</v>
      </c>
      <c r="H9" s="11">
        <v>7.7</v>
      </c>
      <c r="I9" s="11">
        <f t="shared" si="0"/>
        <v>22.45</v>
      </c>
      <c r="J9" s="11">
        <v>10</v>
      </c>
      <c r="K9" s="11">
        <v>8.25</v>
      </c>
      <c r="L9" s="11">
        <v>4</v>
      </c>
      <c r="M9" s="11">
        <v>3.75</v>
      </c>
      <c r="N9" s="11">
        <v>9.5</v>
      </c>
      <c r="O9" s="11">
        <f t="shared" si="1"/>
        <v>35.5</v>
      </c>
      <c r="P9" s="12">
        <f t="shared" si="2"/>
        <v>57.95</v>
      </c>
      <c r="Q9" s="13" t="s">
        <v>22</v>
      </c>
      <c r="R9" s="9" t="s">
        <v>23</v>
      </c>
      <c r="S9" s="9" t="s">
        <v>24</v>
      </c>
      <c r="T9" s="9" t="s">
        <v>25</v>
      </c>
    </row>
    <row r="10" spans="1:20" ht="15">
      <c r="A10" s="8">
        <v>9</v>
      </c>
      <c r="B10" s="16" t="s">
        <v>52</v>
      </c>
      <c r="C10" s="10" t="s">
        <v>18</v>
      </c>
      <c r="D10" s="16" t="s">
        <v>53</v>
      </c>
      <c r="E10" s="9" t="s">
        <v>54</v>
      </c>
      <c r="F10" s="9" t="s">
        <v>55</v>
      </c>
      <c r="G10" s="11">
        <v>16.75</v>
      </c>
      <c r="H10" s="11">
        <v>4.9</v>
      </c>
      <c r="I10" s="11">
        <f t="shared" si="0"/>
        <v>21.65</v>
      </c>
      <c r="J10" s="11">
        <v>2</v>
      </c>
      <c r="K10" s="11">
        <v>8.5</v>
      </c>
      <c r="L10" s="11">
        <v>10</v>
      </c>
      <c r="M10" s="11">
        <v>5.75</v>
      </c>
      <c r="N10" s="11">
        <v>9.5</v>
      </c>
      <c r="O10" s="11">
        <f t="shared" si="1"/>
        <v>35.75</v>
      </c>
      <c r="P10" s="12">
        <f t="shared" si="2"/>
        <v>57.4</v>
      </c>
      <c r="Q10" s="13" t="s">
        <v>22</v>
      </c>
      <c r="R10" s="9" t="s">
        <v>56</v>
      </c>
      <c r="S10" s="9" t="s">
        <v>23</v>
      </c>
      <c r="T10" s="9"/>
    </row>
    <row r="11" spans="1:20" ht="15">
      <c r="A11" s="8">
        <v>10</v>
      </c>
      <c r="B11" s="16" t="s">
        <v>57</v>
      </c>
      <c r="C11" s="10" t="s">
        <v>18</v>
      </c>
      <c r="D11" s="16" t="s">
        <v>58</v>
      </c>
      <c r="E11" s="9" t="s">
        <v>59</v>
      </c>
      <c r="F11" s="9" t="s">
        <v>60</v>
      </c>
      <c r="G11" s="11">
        <v>21.25</v>
      </c>
      <c r="H11" s="11">
        <v>1.1</v>
      </c>
      <c r="I11" s="11">
        <f t="shared" si="0"/>
        <v>22.35</v>
      </c>
      <c r="J11" s="11">
        <v>10</v>
      </c>
      <c r="K11" s="11">
        <v>2</v>
      </c>
      <c r="L11" s="11">
        <v>3.5</v>
      </c>
      <c r="M11" s="11">
        <v>6.5</v>
      </c>
      <c r="N11" s="11">
        <v>10</v>
      </c>
      <c r="O11" s="11">
        <f t="shared" si="1"/>
        <v>32</v>
      </c>
      <c r="P11" s="12">
        <f t="shared" si="2"/>
        <v>54.35</v>
      </c>
      <c r="Q11" s="13" t="s">
        <v>22</v>
      </c>
      <c r="R11" s="9" t="s">
        <v>23</v>
      </c>
      <c r="S11" s="16" t="s">
        <v>23</v>
      </c>
      <c r="T11" s="16"/>
    </row>
    <row r="12" spans="1:20" ht="15">
      <c r="A12" s="8">
        <v>1</v>
      </c>
      <c r="B12" s="14" t="s">
        <v>61</v>
      </c>
      <c r="C12" s="10" t="s">
        <v>62</v>
      </c>
      <c r="D12" s="14" t="s">
        <v>63</v>
      </c>
      <c r="E12" s="9" t="s">
        <v>48</v>
      </c>
      <c r="F12" s="9" t="s">
        <v>48</v>
      </c>
      <c r="G12" s="11">
        <v>26</v>
      </c>
      <c r="H12" s="11">
        <v>15.85</v>
      </c>
      <c r="I12" s="11">
        <f t="shared" si="0"/>
        <v>41.85</v>
      </c>
      <c r="J12" s="11">
        <v>6</v>
      </c>
      <c r="K12" s="11">
        <v>9</v>
      </c>
      <c r="L12" s="11">
        <v>10</v>
      </c>
      <c r="M12" s="11">
        <v>9.75</v>
      </c>
      <c r="N12" s="11">
        <v>10</v>
      </c>
      <c r="O12" s="11">
        <f t="shared" si="1"/>
        <v>44.75</v>
      </c>
      <c r="P12" s="12">
        <f t="shared" si="2"/>
        <v>86.6</v>
      </c>
      <c r="Q12" s="13" t="s">
        <v>22</v>
      </c>
      <c r="R12" s="9" t="s">
        <v>64</v>
      </c>
      <c r="S12" s="14" t="s">
        <v>65</v>
      </c>
      <c r="T12" s="9"/>
    </row>
    <row r="13" spans="1:20" ht="15">
      <c r="A13" s="8">
        <v>2</v>
      </c>
      <c r="B13" s="9" t="s">
        <v>66</v>
      </c>
      <c r="C13" s="10" t="s">
        <v>62</v>
      </c>
      <c r="D13" s="9" t="s">
        <v>67</v>
      </c>
      <c r="E13" s="17" t="s">
        <v>68</v>
      </c>
      <c r="F13" s="17" t="s">
        <v>68</v>
      </c>
      <c r="G13" s="11">
        <v>27</v>
      </c>
      <c r="H13" s="11">
        <v>9</v>
      </c>
      <c r="I13" s="11">
        <f t="shared" si="0"/>
        <v>36</v>
      </c>
      <c r="J13" s="11">
        <v>10</v>
      </c>
      <c r="K13" s="11">
        <v>10</v>
      </c>
      <c r="L13" s="11">
        <v>9.5</v>
      </c>
      <c r="M13" s="11">
        <v>8</v>
      </c>
      <c r="N13" s="11">
        <v>4.75</v>
      </c>
      <c r="O13" s="11">
        <f t="shared" si="1"/>
        <v>42.25</v>
      </c>
      <c r="P13" s="12">
        <f t="shared" si="2"/>
        <v>78.25</v>
      </c>
      <c r="Q13" s="13" t="s">
        <v>22</v>
      </c>
      <c r="R13" s="9" t="s">
        <v>23</v>
      </c>
      <c r="S13" s="17" t="s">
        <v>23</v>
      </c>
      <c r="T13" s="9"/>
    </row>
    <row r="14" spans="1:20" ht="15">
      <c r="A14" s="8">
        <v>3</v>
      </c>
      <c r="B14" s="14" t="s">
        <v>69</v>
      </c>
      <c r="C14" s="10" t="s">
        <v>62</v>
      </c>
      <c r="D14" s="14" t="s">
        <v>63</v>
      </c>
      <c r="E14" s="9" t="s">
        <v>48</v>
      </c>
      <c r="F14" s="9" t="s">
        <v>48</v>
      </c>
      <c r="G14" s="11">
        <v>25.25</v>
      </c>
      <c r="H14" s="11">
        <v>12.6</v>
      </c>
      <c r="I14" s="11">
        <f t="shared" si="0"/>
        <v>37.85</v>
      </c>
      <c r="J14" s="11">
        <v>6</v>
      </c>
      <c r="K14" s="11">
        <v>10</v>
      </c>
      <c r="L14" s="11">
        <v>10</v>
      </c>
      <c r="M14" s="11">
        <v>8.25</v>
      </c>
      <c r="N14" s="11">
        <v>3.75</v>
      </c>
      <c r="O14" s="11">
        <f t="shared" si="1"/>
        <v>38</v>
      </c>
      <c r="P14" s="12">
        <f t="shared" si="2"/>
        <v>75.85</v>
      </c>
      <c r="Q14" s="13" t="s">
        <v>22</v>
      </c>
      <c r="R14" s="9" t="s">
        <v>64</v>
      </c>
      <c r="S14" s="14" t="s">
        <v>65</v>
      </c>
      <c r="T14" s="9"/>
    </row>
    <row r="15" spans="1:20" ht="15">
      <c r="A15" s="8">
        <v>4</v>
      </c>
      <c r="B15" s="14" t="s">
        <v>70</v>
      </c>
      <c r="C15" s="10" t="s">
        <v>62</v>
      </c>
      <c r="D15" s="14" t="s">
        <v>63</v>
      </c>
      <c r="E15" s="9" t="s">
        <v>48</v>
      </c>
      <c r="F15" s="9" t="s">
        <v>48</v>
      </c>
      <c r="G15" s="11">
        <v>19.75</v>
      </c>
      <c r="H15" s="11">
        <v>14</v>
      </c>
      <c r="I15" s="11">
        <f t="shared" si="0"/>
        <v>33.75</v>
      </c>
      <c r="J15" s="11">
        <v>5</v>
      </c>
      <c r="K15" s="11">
        <v>10</v>
      </c>
      <c r="L15" s="11">
        <v>9</v>
      </c>
      <c r="M15" s="11">
        <v>9.5</v>
      </c>
      <c r="N15" s="11">
        <v>8</v>
      </c>
      <c r="O15" s="11">
        <f t="shared" si="1"/>
        <v>41.5</v>
      </c>
      <c r="P15" s="12">
        <f t="shared" si="2"/>
        <v>75.25</v>
      </c>
      <c r="Q15" s="13" t="s">
        <v>22</v>
      </c>
      <c r="R15" s="9" t="s">
        <v>64</v>
      </c>
      <c r="S15" s="14" t="s">
        <v>65</v>
      </c>
      <c r="T15" s="9"/>
    </row>
    <row r="16" spans="1:20" ht="15">
      <c r="A16" s="8">
        <v>5</v>
      </c>
      <c r="B16" s="14" t="s">
        <v>71</v>
      </c>
      <c r="C16" s="10" t="s">
        <v>62</v>
      </c>
      <c r="D16" s="14" t="s">
        <v>63</v>
      </c>
      <c r="E16" s="9" t="s">
        <v>48</v>
      </c>
      <c r="F16" s="9" t="s">
        <v>48</v>
      </c>
      <c r="G16" s="11">
        <v>19.25</v>
      </c>
      <c r="H16" s="11">
        <v>11.2</v>
      </c>
      <c r="I16" s="11">
        <f t="shared" si="0"/>
        <v>30.45</v>
      </c>
      <c r="J16" s="11">
        <v>10</v>
      </c>
      <c r="K16" s="11">
        <v>8</v>
      </c>
      <c r="L16" s="11">
        <v>10</v>
      </c>
      <c r="M16" s="11">
        <v>10</v>
      </c>
      <c r="N16" s="11">
        <v>5.5</v>
      </c>
      <c r="O16" s="11">
        <f t="shared" si="1"/>
        <v>43.5</v>
      </c>
      <c r="P16" s="12">
        <f t="shared" si="2"/>
        <v>73.95</v>
      </c>
      <c r="Q16" s="13" t="s">
        <v>22</v>
      </c>
      <c r="R16" s="9" t="s">
        <v>64</v>
      </c>
      <c r="S16" s="14" t="s">
        <v>23</v>
      </c>
      <c r="T16" s="9"/>
    </row>
    <row r="17" spans="1:20" ht="15">
      <c r="A17" s="8">
        <v>6</v>
      </c>
      <c r="B17" s="9" t="s">
        <v>72</v>
      </c>
      <c r="C17" s="10" t="s">
        <v>62</v>
      </c>
      <c r="D17" s="9" t="s">
        <v>35</v>
      </c>
      <c r="E17" s="9" t="s">
        <v>20</v>
      </c>
      <c r="F17" s="9" t="s">
        <v>21</v>
      </c>
      <c r="G17" s="11">
        <v>24</v>
      </c>
      <c r="H17" s="11">
        <v>12.5</v>
      </c>
      <c r="I17" s="11">
        <f t="shared" si="0"/>
        <v>36.5</v>
      </c>
      <c r="J17" s="11">
        <v>10</v>
      </c>
      <c r="K17" s="11">
        <v>9</v>
      </c>
      <c r="L17" s="11">
        <v>7</v>
      </c>
      <c r="M17" s="11">
        <v>8.25</v>
      </c>
      <c r="N17" s="11">
        <v>2</v>
      </c>
      <c r="O17" s="11">
        <f t="shared" si="1"/>
        <v>36.25</v>
      </c>
      <c r="P17" s="12">
        <f t="shared" si="2"/>
        <v>72.75</v>
      </c>
      <c r="Q17" s="13" t="s">
        <v>22</v>
      </c>
      <c r="R17" s="9" t="s">
        <v>23</v>
      </c>
      <c r="S17" s="9" t="s">
        <v>24</v>
      </c>
      <c r="T17" s="9" t="s">
        <v>25</v>
      </c>
    </row>
    <row r="18" spans="1:20" ht="15">
      <c r="A18" s="8">
        <v>7</v>
      </c>
      <c r="B18" s="14" t="s">
        <v>73</v>
      </c>
      <c r="C18" s="10" t="s">
        <v>62</v>
      </c>
      <c r="D18" s="14" t="s">
        <v>63</v>
      </c>
      <c r="E18" s="9" t="s">
        <v>48</v>
      </c>
      <c r="F18" s="9" t="s">
        <v>48</v>
      </c>
      <c r="G18" s="11">
        <v>25.121000000000002</v>
      </c>
      <c r="H18" s="11">
        <v>14.4</v>
      </c>
      <c r="I18" s="11">
        <f t="shared" si="0"/>
        <v>39.521</v>
      </c>
      <c r="J18" s="11">
        <v>3</v>
      </c>
      <c r="K18" s="11">
        <v>7</v>
      </c>
      <c r="L18" s="11">
        <v>8</v>
      </c>
      <c r="M18" s="11">
        <v>9.75</v>
      </c>
      <c r="N18" s="11">
        <v>5</v>
      </c>
      <c r="O18" s="11">
        <f t="shared" si="1"/>
        <v>32.75</v>
      </c>
      <c r="P18" s="12">
        <f t="shared" si="2"/>
        <v>72.271</v>
      </c>
      <c r="Q18" s="13" t="s">
        <v>22</v>
      </c>
      <c r="R18" s="9" t="s">
        <v>64</v>
      </c>
      <c r="S18" s="14" t="s">
        <v>65</v>
      </c>
      <c r="T18" s="9"/>
    </row>
    <row r="19" spans="1:20" ht="15">
      <c r="A19" s="8">
        <v>8</v>
      </c>
      <c r="B19" s="14" t="s">
        <v>74</v>
      </c>
      <c r="C19" s="10" t="s">
        <v>62</v>
      </c>
      <c r="D19" s="14" t="s">
        <v>63</v>
      </c>
      <c r="E19" s="9" t="s">
        <v>48</v>
      </c>
      <c r="F19" s="9" t="s">
        <v>48</v>
      </c>
      <c r="G19" s="11">
        <v>22.75</v>
      </c>
      <c r="H19" s="11">
        <v>12.6</v>
      </c>
      <c r="I19" s="11">
        <f t="shared" si="0"/>
        <v>35.35</v>
      </c>
      <c r="J19" s="11">
        <v>6</v>
      </c>
      <c r="K19" s="11">
        <v>7</v>
      </c>
      <c r="L19" s="11">
        <v>9</v>
      </c>
      <c r="M19" s="11">
        <v>9.25</v>
      </c>
      <c r="N19" s="11">
        <v>4.75</v>
      </c>
      <c r="O19" s="11">
        <f t="shared" si="1"/>
        <v>36</v>
      </c>
      <c r="P19" s="12">
        <f t="shared" si="2"/>
        <v>71.35</v>
      </c>
      <c r="Q19" s="13" t="s">
        <v>22</v>
      </c>
      <c r="R19" s="9" t="s">
        <v>64</v>
      </c>
      <c r="S19" s="14" t="s">
        <v>64</v>
      </c>
      <c r="T19" s="9"/>
    </row>
    <row r="20" spans="1:20" ht="15">
      <c r="A20" s="8">
        <v>9</v>
      </c>
      <c r="B20" s="18" t="s">
        <v>75</v>
      </c>
      <c r="C20" s="10" t="s">
        <v>62</v>
      </c>
      <c r="D20" s="9" t="s">
        <v>67</v>
      </c>
      <c r="E20" s="9" t="s">
        <v>76</v>
      </c>
      <c r="F20" s="9" t="s">
        <v>76</v>
      </c>
      <c r="G20" s="11">
        <v>18.5</v>
      </c>
      <c r="H20" s="11">
        <v>15.3</v>
      </c>
      <c r="I20" s="11">
        <f t="shared" si="0"/>
        <v>33.8</v>
      </c>
      <c r="J20" s="11">
        <v>10</v>
      </c>
      <c r="K20" s="11">
        <v>7</v>
      </c>
      <c r="L20" s="11">
        <v>6</v>
      </c>
      <c r="M20" s="11">
        <v>7.75</v>
      </c>
      <c r="N20" s="11">
        <v>4</v>
      </c>
      <c r="O20" s="11">
        <f t="shared" si="1"/>
        <v>34.75</v>
      </c>
      <c r="P20" s="12">
        <f t="shared" si="2"/>
        <v>68.55</v>
      </c>
      <c r="Q20" s="13" t="s">
        <v>22</v>
      </c>
      <c r="R20" s="9" t="s">
        <v>77</v>
      </c>
      <c r="S20" s="9" t="s">
        <v>77</v>
      </c>
      <c r="T20" s="16" t="s">
        <v>78</v>
      </c>
    </row>
    <row r="21" spans="1:20" ht="15">
      <c r="A21" s="8">
        <v>10</v>
      </c>
      <c r="B21" s="9" t="s">
        <v>79</v>
      </c>
      <c r="C21" s="10" t="s">
        <v>62</v>
      </c>
      <c r="D21" s="9" t="s">
        <v>35</v>
      </c>
      <c r="E21" s="9" t="s">
        <v>20</v>
      </c>
      <c r="F21" s="9" t="s">
        <v>21</v>
      </c>
      <c r="G21" s="11">
        <v>15.75</v>
      </c>
      <c r="H21" s="11">
        <v>14</v>
      </c>
      <c r="I21" s="11">
        <f t="shared" si="0"/>
        <v>29.75</v>
      </c>
      <c r="J21" s="11">
        <v>8</v>
      </c>
      <c r="K21" s="11">
        <v>8</v>
      </c>
      <c r="L21" s="11">
        <v>9.5</v>
      </c>
      <c r="M21" s="11">
        <v>9.75</v>
      </c>
      <c r="N21" s="11">
        <v>3.5</v>
      </c>
      <c r="O21" s="11">
        <f t="shared" si="1"/>
        <v>38.75</v>
      </c>
      <c r="P21" s="12">
        <f t="shared" si="2"/>
        <v>68.5</v>
      </c>
      <c r="Q21" s="13" t="s">
        <v>22</v>
      </c>
      <c r="R21" s="9" t="s">
        <v>23</v>
      </c>
      <c r="S21" s="9" t="s">
        <v>24</v>
      </c>
      <c r="T21" s="9" t="s">
        <v>25</v>
      </c>
    </row>
  </sheetData>
  <sheetProtection/>
  <autoFilter ref="A1:T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2011-04-21T19:45:46Z</dcterms:modified>
  <cp:category/>
  <cp:version/>
  <cp:contentType/>
  <cp:contentStatus/>
</cp:coreProperties>
</file>